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ta\O12\"/>
    </mc:Choice>
  </mc:AlternateContent>
  <xr:revisionPtr revIDLastSave="0" documentId="13_ncr:1_{E3E6D50C-E428-40D4-B373-95756F8F062A}" xr6:coauthVersionLast="45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มีค68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8" l="1"/>
  <c r="F23" i="8" s="1"/>
  <c r="D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</calcChain>
</file>

<file path=xl/sharedStrings.xml><?xml version="1.0" encoding="utf-8"?>
<sst xmlns="http://schemas.openxmlformats.org/spreadsheetml/2006/main" count="80" uniqueCount="48">
  <si>
    <t>ที่</t>
  </si>
  <si>
    <t>ค่าเบี้ยเลี้ยง ที่พัก พาหนะ</t>
  </si>
  <si>
    <t>ค่าซ่อมแซมยานพาหนะ</t>
  </si>
  <si>
    <t>ค่าสาธารณูปโภค</t>
  </si>
  <si>
    <t>ค่าตอบแทนอาสาสมัครตำรวจบ้าน</t>
  </si>
  <si>
    <t>โครงการ กต.ตร.</t>
  </si>
  <si>
    <t>โครงการตำรวจประสานโรงเรียน</t>
  </si>
  <si>
    <t>โครงการจุดตรวจ License Plate</t>
  </si>
  <si>
    <t>โครงการตำบลยั่งยืนฯ</t>
  </si>
  <si>
    <t>ค่าจ้างเหมาบริการ</t>
  </si>
  <si>
    <t>โครงการชุมชนและมวลชนสัมพันธ์</t>
  </si>
  <si>
    <t>ชื่อโครงการ</t>
  </si>
  <si>
    <t>/กิจกรรม</t>
  </si>
  <si>
    <t>ผลการดำเนินงาน</t>
  </si>
  <si>
    <t>งบประมาณ</t>
  </si>
  <si>
    <t>ที่ได้รับ</t>
  </si>
  <si>
    <t>ผลการเบิกจ่าย</t>
  </si>
  <si>
    <t>คิดเป็นร้อยละ</t>
  </si>
  <si>
    <t>ปัญหา/อุปสรรค</t>
  </si>
  <si>
    <t>แนวทางการแก้ไข</t>
  </si>
  <si>
    <t>1</t>
  </si>
  <si>
    <t>ค่าตอบแทนนอกเวลา OT</t>
  </si>
  <si>
    <t>2</t>
  </si>
  <si>
    <t>3</t>
  </si>
  <si>
    <t>4</t>
  </si>
  <si>
    <t>5</t>
  </si>
  <si>
    <t>ค่าวัสดุสำนักงาน</t>
  </si>
  <si>
    <t>6</t>
  </si>
  <si>
    <t>ค่าน้ำมันเชื้อเพลิง</t>
  </si>
  <si>
    <t>7</t>
  </si>
  <si>
    <t>ค่าวัสดุจราจร</t>
  </si>
  <si>
    <t>8</t>
  </si>
  <si>
    <t>ค่าวัสดุอาหาร (ผู้ต้องหา)</t>
  </si>
  <si>
    <t>9</t>
  </si>
  <si>
    <t>10</t>
  </si>
  <si>
    <t>ค่าตอบแทนด้านงานสอบสวน</t>
  </si>
  <si>
    <t>11</t>
  </si>
  <si>
    <t>ปฏิรูประบบงานตำรวจ</t>
  </si>
  <si>
    <t>12</t>
  </si>
  <si>
    <t>13</t>
  </si>
  <si>
    <t>14</t>
  </si>
  <si>
    <t>15</t>
  </si>
  <si>
    <t>16</t>
  </si>
  <si>
    <t>17</t>
  </si>
  <si>
    <t>รายงานผลการใช้จ่ายงบประมาณ สถานีตำรวจภูธรเคียนซา</t>
  </si>
  <si>
    <t>ประจำปีงบประมาณ พ.ศ.2568  ประจำเดือน มีนาคม 2568</t>
  </si>
  <si>
    <t>เป็นไปตามเป้าหมาย</t>
  </si>
  <si>
    <t>ไม่มีปัญหาอุปสรรค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</si>
</sst>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0" borderId="0" xfId="0" applyNumberFormat="1" applyFont="1" applyAlignment="1">
      <alignment shrinkToFit="1"/>
    </xf>
    <xf numFmtId="49" fontId="1" fillId="0" borderId="0" xfId="0" applyNumberFormat="1" applyFont="1" applyAlignment="1">
      <alignment horizontal="center" shrinkToFit="1"/>
    </xf>
    <xf numFmtId="49" fontId="1" fillId="0" borderId="4" xfId="0" applyNumberFormat="1" applyFont="1" applyBorder="1" applyAlignment="1">
      <alignment horizontal="center" vertical="center" shrinkToFit="1"/>
    </xf>
    <xf numFmtId="49" fontId="1" fillId="0" borderId="3" xfId="0" applyNumberFormat="1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shrinkToFit="1"/>
    </xf>
    <xf numFmtId="49" fontId="1" fillId="0" borderId="1" xfId="0" applyNumberFormat="1" applyFont="1" applyBorder="1" applyAlignment="1">
      <alignment horizontal="center" shrinkToFit="1"/>
    </xf>
    <xf numFmtId="4" fontId="1" fillId="0" borderId="4" xfId="0" applyNumberFormat="1" applyFont="1" applyBorder="1" applyAlignment="1">
      <alignment horizontal="center" vertical="center" shrinkToFit="1"/>
    </xf>
    <xf numFmtId="4" fontId="1" fillId="0" borderId="3" xfId="0" applyNumberFormat="1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shrinkToFit="1"/>
    </xf>
    <xf numFmtId="4" fontId="1" fillId="0" borderId="0" xfId="0" applyNumberFormat="1" applyFont="1" applyAlignment="1">
      <alignment shrinkToFit="1"/>
    </xf>
    <xf numFmtId="49" fontId="1" fillId="2" borderId="1" xfId="0" applyNumberFormat="1" applyFont="1" applyFill="1" applyBorder="1" applyAlignment="1">
      <alignment horizontal="center" shrinkToFit="1"/>
    </xf>
    <xf numFmtId="49" fontId="1" fillId="2" borderId="1" xfId="0" applyNumberFormat="1" applyFont="1" applyFill="1" applyBorder="1" applyAlignment="1">
      <alignment shrinkToFit="1"/>
    </xf>
    <xf numFmtId="4" fontId="1" fillId="2" borderId="1" xfId="0" applyNumberFormat="1" applyFont="1" applyFill="1" applyBorder="1" applyAlignment="1">
      <alignment shrinkToFit="1"/>
    </xf>
    <xf numFmtId="49" fontId="1" fillId="0" borderId="2" xfId="0" applyNumberFormat="1" applyFont="1" applyBorder="1" applyAlignment="1">
      <alignment horizontal="center" shrinkToFit="1"/>
    </xf>
    <xf numFmtId="49" fontId="1" fillId="0" borderId="4" xfId="0" applyNumberFormat="1" applyFont="1" applyBorder="1" applyAlignment="1">
      <alignment horizontal="center" vertical="center" shrinkToFit="1"/>
    </xf>
    <xf numFmtId="49" fontId="1" fillId="0" borderId="3" xfId="0" applyNumberFormat="1" applyFont="1" applyBorder="1" applyAlignment="1">
      <alignment horizontal="center" vertical="center" shrinkToFit="1"/>
    </xf>
    <xf numFmtId="4" fontId="1" fillId="0" borderId="4" xfId="0" applyNumberFormat="1" applyFont="1" applyBorder="1" applyAlignment="1">
      <alignment horizontal="center" vertical="center" shrinkToFit="1"/>
    </xf>
    <xf numFmtId="4" fontId="1" fillId="0" borderId="3" xfId="0" applyNumberFormat="1" applyFont="1" applyBorder="1" applyAlignment="1">
      <alignment horizontal="center" vertical="center" shrinkToFit="1"/>
    </xf>
    <xf numFmtId="49" fontId="1" fillId="2" borderId="0" xfId="0" applyNumberFormat="1" applyFont="1" applyFill="1" applyAlignment="1">
      <alignment horizont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22</xdr:row>
      <xdr:rowOff>238125</xdr:rowOff>
    </xdr:from>
    <xdr:to>
      <xdr:col>4</xdr:col>
      <xdr:colOff>981074</xdr:colOff>
      <xdr:row>27</xdr:row>
      <xdr:rowOff>114300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607DDF71-43BB-46EA-988A-88DFEACB66A9}"/>
            </a:ext>
          </a:extLst>
        </xdr:cNvPr>
        <xdr:cNvSpPr txBox="1"/>
      </xdr:nvSpPr>
      <xdr:spPr>
        <a:xfrm>
          <a:off x="4991100" y="5753100"/>
          <a:ext cx="2095499" cy="1162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</a:t>
          </a:r>
          <a:r>
            <a:rPr lang="th-TH" sz="1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  <a:endParaRPr lang="en-US" sz="14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endParaRPr lang="th-TH" sz="14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พ.ต.อ.</a:t>
          </a:r>
        </a:p>
        <a:p>
          <a:pPr algn="l"/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       (อานุภาพ จันดิถวงค์)</a:t>
          </a:r>
        </a:p>
        <a:p>
          <a:pPr algn="l"/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         ผกก.สภ.เคียนซา</a:t>
          </a:r>
        </a:p>
      </xdr:txBody>
    </xdr:sp>
    <xdr:clientData/>
  </xdr:twoCellAnchor>
  <xdr:twoCellAnchor editAs="oneCell">
    <xdr:from>
      <xdr:col>3</xdr:col>
      <xdr:colOff>704851</xdr:colOff>
      <xdr:row>23</xdr:row>
      <xdr:rowOff>38100</xdr:rowOff>
    </xdr:from>
    <xdr:to>
      <xdr:col>4</xdr:col>
      <xdr:colOff>400270</xdr:colOff>
      <xdr:row>26</xdr:row>
      <xdr:rowOff>2378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B93B9E4C-1936-4449-AD3D-DA93F9199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111187">
          <a:off x="5610226" y="5810250"/>
          <a:ext cx="895569" cy="7358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9D647-06C4-4EF8-91B7-A1DE71DE28BD}">
  <dimension ref="A1:G23"/>
  <sheetViews>
    <sheetView tabSelected="1" workbookViewId="0">
      <selection activeCell="G14" sqref="G14"/>
    </sheetView>
  </sheetViews>
  <sheetFormatPr defaultRowHeight="20.25" x14ac:dyDescent="0.3"/>
  <cols>
    <col min="1" max="1" width="6.5" style="2" customWidth="1"/>
    <col min="2" max="2" width="22.625" style="1" customWidth="1"/>
    <col min="3" max="3" width="35.25" style="1" customWidth="1"/>
    <col min="4" max="4" width="15.75" style="10" customWidth="1"/>
    <col min="5" max="5" width="14" style="10" customWidth="1"/>
    <col min="6" max="6" width="8.375" style="10" customWidth="1"/>
    <col min="7" max="7" width="28.375" style="1" customWidth="1"/>
    <col min="8" max="16384" width="9" style="1"/>
  </cols>
  <sheetData>
    <row r="1" spans="1:7" x14ac:dyDescent="0.3">
      <c r="A1" s="19" t="s">
        <v>44</v>
      </c>
      <c r="B1" s="19"/>
      <c r="C1" s="19"/>
      <c r="D1" s="19"/>
      <c r="E1" s="19"/>
      <c r="F1" s="19"/>
      <c r="G1" s="19"/>
    </row>
    <row r="2" spans="1:7" x14ac:dyDescent="0.3">
      <c r="A2" s="19" t="s">
        <v>45</v>
      </c>
      <c r="B2" s="19"/>
      <c r="C2" s="19"/>
      <c r="D2" s="19"/>
      <c r="E2" s="19"/>
      <c r="F2" s="19"/>
      <c r="G2" s="19"/>
    </row>
    <row r="3" spans="1:7" ht="9" customHeight="1" x14ac:dyDescent="0.3">
      <c r="A3" s="14"/>
      <c r="B3" s="14"/>
      <c r="C3" s="14"/>
      <c r="D3" s="14"/>
      <c r="E3" s="14"/>
      <c r="F3" s="14"/>
      <c r="G3" s="14"/>
    </row>
    <row r="4" spans="1:7" x14ac:dyDescent="0.3">
      <c r="A4" s="15" t="s">
        <v>0</v>
      </c>
      <c r="B4" s="3" t="s">
        <v>11</v>
      </c>
      <c r="C4" s="15" t="s">
        <v>13</v>
      </c>
      <c r="D4" s="7" t="s">
        <v>14</v>
      </c>
      <c r="E4" s="17" t="s">
        <v>16</v>
      </c>
      <c r="F4" s="17" t="s">
        <v>17</v>
      </c>
      <c r="G4" s="3" t="s">
        <v>18</v>
      </c>
    </row>
    <row r="5" spans="1:7" x14ac:dyDescent="0.3">
      <c r="A5" s="16"/>
      <c r="B5" s="4" t="s">
        <v>12</v>
      </c>
      <c r="C5" s="16"/>
      <c r="D5" s="8" t="s">
        <v>15</v>
      </c>
      <c r="E5" s="18"/>
      <c r="F5" s="18"/>
      <c r="G5" s="4" t="s">
        <v>19</v>
      </c>
    </row>
    <row r="6" spans="1:7" x14ac:dyDescent="0.3">
      <c r="A6" s="11" t="s">
        <v>20</v>
      </c>
      <c r="B6" s="12" t="s">
        <v>21</v>
      </c>
      <c r="C6" s="12" t="s">
        <v>46</v>
      </c>
      <c r="D6" s="13">
        <v>499200</v>
      </c>
      <c r="E6" s="13">
        <v>309495.90000000002</v>
      </c>
      <c r="F6" s="13">
        <f>E6*100/D6</f>
        <v>61.998377403846163</v>
      </c>
      <c r="G6" s="12" t="s">
        <v>47</v>
      </c>
    </row>
    <row r="7" spans="1:7" x14ac:dyDescent="0.3">
      <c r="A7" s="6" t="s">
        <v>22</v>
      </c>
      <c r="B7" s="5" t="s">
        <v>1</v>
      </c>
      <c r="C7" s="5" t="s">
        <v>46</v>
      </c>
      <c r="D7" s="9">
        <v>63600</v>
      </c>
      <c r="E7" s="9">
        <v>5440</v>
      </c>
      <c r="F7" s="9">
        <f t="shared" ref="F7:F23" si="0">E7*100/D7</f>
        <v>8.5534591194968552</v>
      </c>
      <c r="G7" s="12" t="s">
        <v>47</v>
      </c>
    </row>
    <row r="8" spans="1:7" x14ac:dyDescent="0.3">
      <c r="A8" s="11" t="s">
        <v>23</v>
      </c>
      <c r="B8" s="12" t="s">
        <v>2</v>
      </c>
      <c r="C8" s="12" t="s">
        <v>46</v>
      </c>
      <c r="D8" s="13">
        <v>12400</v>
      </c>
      <c r="E8" s="13">
        <v>12400</v>
      </c>
      <c r="F8" s="13">
        <f t="shared" si="0"/>
        <v>100</v>
      </c>
      <c r="G8" s="12" t="s">
        <v>47</v>
      </c>
    </row>
    <row r="9" spans="1:7" x14ac:dyDescent="0.3">
      <c r="A9" s="6" t="s">
        <v>24</v>
      </c>
      <c r="B9" s="5" t="s">
        <v>9</v>
      </c>
      <c r="C9" s="5" t="s">
        <v>46</v>
      </c>
      <c r="D9" s="9">
        <v>27400</v>
      </c>
      <c r="E9" s="9">
        <v>23122</v>
      </c>
      <c r="F9" s="9">
        <f t="shared" si="0"/>
        <v>84.386861313868607</v>
      </c>
      <c r="G9" s="12" t="s">
        <v>47</v>
      </c>
    </row>
    <row r="10" spans="1:7" x14ac:dyDescent="0.3">
      <c r="A10" s="11" t="s">
        <v>25</v>
      </c>
      <c r="B10" s="12" t="s">
        <v>26</v>
      </c>
      <c r="C10" s="12" t="s">
        <v>46</v>
      </c>
      <c r="D10" s="13">
        <v>4800</v>
      </c>
      <c r="E10" s="13">
        <v>2969</v>
      </c>
      <c r="F10" s="13">
        <f t="shared" si="0"/>
        <v>61.854166666666664</v>
      </c>
      <c r="G10" s="12" t="s">
        <v>47</v>
      </c>
    </row>
    <row r="11" spans="1:7" x14ac:dyDescent="0.3">
      <c r="A11" s="6" t="s">
        <v>27</v>
      </c>
      <c r="B11" s="5" t="s">
        <v>28</v>
      </c>
      <c r="C11" s="5" t="s">
        <v>46</v>
      </c>
      <c r="D11" s="9">
        <v>839000</v>
      </c>
      <c r="E11" s="9">
        <v>532790</v>
      </c>
      <c r="F11" s="9">
        <f t="shared" si="0"/>
        <v>63.502979737783072</v>
      </c>
      <c r="G11" s="12" t="s">
        <v>47</v>
      </c>
    </row>
    <row r="12" spans="1:7" x14ac:dyDescent="0.3">
      <c r="A12" s="11" t="s">
        <v>29</v>
      </c>
      <c r="B12" s="12" t="s">
        <v>30</v>
      </c>
      <c r="C12" s="12" t="s">
        <v>46</v>
      </c>
      <c r="D12" s="13">
        <v>3400</v>
      </c>
      <c r="E12" s="13">
        <v>3400</v>
      </c>
      <c r="F12" s="13">
        <f t="shared" si="0"/>
        <v>100</v>
      </c>
      <c r="G12" s="12" t="s">
        <v>47</v>
      </c>
    </row>
    <row r="13" spans="1:7" x14ac:dyDescent="0.3">
      <c r="A13" s="6" t="s">
        <v>31</v>
      </c>
      <c r="B13" s="5" t="s">
        <v>32</v>
      </c>
      <c r="C13" s="5" t="s">
        <v>46</v>
      </c>
      <c r="D13" s="9">
        <v>23000</v>
      </c>
      <c r="E13" s="9">
        <v>15750</v>
      </c>
      <c r="F13" s="9">
        <f t="shared" si="0"/>
        <v>68.478260869565219</v>
      </c>
      <c r="G13" s="12" t="s">
        <v>47</v>
      </c>
    </row>
    <row r="14" spans="1:7" x14ac:dyDescent="0.3">
      <c r="A14" s="11" t="s">
        <v>33</v>
      </c>
      <c r="B14" s="12" t="s">
        <v>3</v>
      </c>
      <c r="C14" s="12" t="s">
        <v>46</v>
      </c>
      <c r="D14" s="13">
        <v>35200</v>
      </c>
      <c r="E14" s="13">
        <v>35200</v>
      </c>
      <c r="F14" s="13">
        <f t="shared" si="0"/>
        <v>100</v>
      </c>
      <c r="G14" s="12" t="s">
        <v>47</v>
      </c>
    </row>
    <row r="15" spans="1:7" x14ac:dyDescent="0.3">
      <c r="A15" s="6" t="s">
        <v>34</v>
      </c>
      <c r="B15" s="5" t="s">
        <v>35</v>
      </c>
      <c r="C15" s="5" t="s">
        <v>46</v>
      </c>
      <c r="D15" s="9">
        <v>70000</v>
      </c>
      <c r="E15" s="9">
        <v>19760</v>
      </c>
      <c r="F15" s="9">
        <f t="shared" si="0"/>
        <v>28.228571428571428</v>
      </c>
      <c r="G15" s="12" t="s">
        <v>47</v>
      </c>
    </row>
    <row r="16" spans="1:7" x14ac:dyDescent="0.3">
      <c r="A16" s="11" t="s">
        <v>36</v>
      </c>
      <c r="B16" s="12" t="s">
        <v>37</v>
      </c>
      <c r="C16" s="12" t="s">
        <v>46</v>
      </c>
      <c r="D16" s="13">
        <v>59300</v>
      </c>
      <c r="E16" s="13">
        <v>36633</v>
      </c>
      <c r="F16" s="13">
        <f t="shared" si="0"/>
        <v>61.775716694772342</v>
      </c>
      <c r="G16" s="12" t="s">
        <v>47</v>
      </c>
    </row>
    <row r="17" spans="1:7" x14ac:dyDescent="0.3">
      <c r="A17" s="6" t="s">
        <v>38</v>
      </c>
      <c r="B17" s="5" t="s">
        <v>10</v>
      </c>
      <c r="C17" s="5" t="s">
        <v>46</v>
      </c>
      <c r="D17" s="9">
        <v>35700</v>
      </c>
      <c r="E17" s="9">
        <v>0</v>
      </c>
      <c r="F17" s="9">
        <f t="shared" si="0"/>
        <v>0</v>
      </c>
      <c r="G17" s="12" t="s">
        <v>47</v>
      </c>
    </row>
    <row r="18" spans="1:7" x14ac:dyDescent="0.3">
      <c r="A18" s="11" t="s">
        <v>39</v>
      </c>
      <c r="B18" s="12" t="s">
        <v>4</v>
      </c>
      <c r="C18" s="12" t="s">
        <v>46</v>
      </c>
      <c r="D18" s="13">
        <v>8000</v>
      </c>
      <c r="E18" s="13">
        <v>8000</v>
      </c>
      <c r="F18" s="13">
        <f t="shared" si="0"/>
        <v>100</v>
      </c>
      <c r="G18" s="12" t="s">
        <v>47</v>
      </c>
    </row>
    <row r="19" spans="1:7" x14ac:dyDescent="0.3">
      <c r="A19" s="6" t="s">
        <v>40</v>
      </c>
      <c r="B19" s="5" t="s">
        <v>5</v>
      </c>
      <c r="C19" s="5" t="s">
        <v>46</v>
      </c>
      <c r="D19" s="9">
        <v>15000</v>
      </c>
      <c r="E19" s="9">
        <v>4000</v>
      </c>
      <c r="F19" s="9">
        <f t="shared" si="0"/>
        <v>26.666666666666668</v>
      </c>
      <c r="G19" s="12" t="s">
        <v>47</v>
      </c>
    </row>
    <row r="20" spans="1:7" x14ac:dyDescent="0.3">
      <c r="A20" s="11" t="s">
        <v>41</v>
      </c>
      <c r="B20" s="12" t="s">
        <v>6</v>
      </c>
      <c r="C20" s="12" t="s">
        <v>46</v>
      </c>
      <c r="D20" s="13">
        <v>3503.57</v>
      </c>
      <c r="E20" s="13">
        <v>1640</v>
      </c>
      <c r="F20" s="13">
        <f t="shared" si="0"/>
        <v>46.809397271925491</v>
      </c>
      <c r="G20" s="12" t="s">
        <v>47</v>
      </c>
    </row>
    <row r="21" spans="1:7" x14ac:dyDescent="0.3">
      <c r="A21" s="6" t="s">
        <v>42</v>
      </c>
      <c r="B21" s="5" t="s">
        <v>7</v>
      </c>
      <c r="C21" s="5" t="s">
        <v>46</v>
      </c>
      <c r="D21" s="9">
        <v>63453</v>
      </c>
      <c r="E21" s="9">
        <v>52067.49</v>
      </c>
      <c r="F21" s="9">
        <f t="shared" si="0"/>
        <v>82.05678218523947</v>
      </c>
      <c r="G21" s="12" t="s">
        <v>47</v>
      </c>
    </row>
    <row r="22" spans="1:7" x14ac:dyDescent="0.3">
      <c r="A22" s="11" t="s">
        <v>43</v>
      </c>
      <c r="B22" s="12" t="s">
        <v>8</v>
      </c>
      <c r="C22" s="12" t="s">
        <v>46</v>
      </c>
      <c r="D22" s="13">
        <v>54600</v>
      </c>
      <c r="E22" s="13">
        <v>9900</v>
      </c>
      <c r="F22" s="13">
        <f t="shared" si="0"/>
        <v>18.131868131868131</v>
      </c>
      <c r="G22" s="12" t="s">
        <v>47</v>
      </c>
    </row>
    <row r="23" spans="1:7" x14ac:dyDescent="0.3">
      <c r="A23" s="6"/>
      <c r="B23" s="5"/>
      <c r="C23" s="5"/>
      <c r="D23" s="9">
        <f>SUM(D6:D22)</f>
        <v>1817556.57</v>
      </c>
      <c r="E23" s="9">
        <f t="shared" ref="E23" si="1">SUM(E6:E22)</f>
        <v>1072567.3900000001</v>
      </c>
      <c r="F23" s="9">
        <f t="shared" si="0"/>
        <v>59.011499708094377</v>
      </c>
      <c r="G23" s="5"/>
    </row>
  </sheetData>
  <mergeCells count="7">
    <mergeCell ref="A1:G1"/>
    <mergeCell ref="A2:G2"/>
    <mergeCell ref="A3:G3"/>
    <mergeCell ref="A4:A5"/>
    <mergeCell ref="C4:C5"/>
    <mergeCell ref="E4:E5"/>
    <mergeCell ref="F4:F5"/>
  </mergeCells>
  <pageMargins left="0.39" right="0.33" top="0.18" bottom="0.28000000000000003" header="0.2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มีค68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Darbbo</cp:lastModifiedBy>
  <cp:lastPrinted>2025-04-01T10:37:04Z</cp:lastPrinted>
  <dcterms:created xsi:type="dcterms:W3CDTF">2024-01-10T07:59:11Z</dcterms:created>
  <dcterms:modified xsi:type="dcterms:W3CDTF">2025-04-01T11:14:55Z</dcterms:modified>
</cp:coreProperties>
</file>