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\1.ตรวจสอบข้อเท็จจริง\การประเมินคุณธรรม\ร่าง\017\"/>
    </mc:Choice>
  </mc:AlternateContent>
  <xr:revisionPtr revIDLastSave="0" documentId="13_ncr:1_{9B85A8C6-FDE2-4F8C-9D35-A36E59358E0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78" i="1" l="1"/>
  <c r="I78" i="1"/>
  <c r="A79" i="1"/>
  <c r="E78" i="1"/>
  <c r="C78" i="1"/>
</calcChain>
</file>

<file path=xl/sharedStrings.xml><?xml version="1.0" encoding="utf-8"?>
<sst xmlns="http://schemas.openxmlformats.org/spreadsheetml/2006/main" count="218" uniqueCount="53">
  <si>
    <t>ที่</t>
  </si>
  <si>
    <t>ชื่อโครงการ/กิจกรรม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</si>
  <si>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</si>
  <si>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</si>
  <si>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</si>
  <si>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</si>
  <si>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</si>
  <si>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</si>
  <si>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</si>
  <si>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</si>
  <si>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-</t>
  </si>
  <si>
    <t>/</t>
  </si>
  <si>
    <t>รวม</t>
  </si>
  <si>
    <t>เป้าหมาย/
วิธีดำเนินการ</t>
  </si>
  <si>
    <t>เป้าหมาย
/วิธีดำเนินการ</t>
  </si>
  <si>
    <t>ประมาณการงบประมาณ</t>
  </si>
  <si>
    <t>ผลการเบิกจ่ายจริง</t>
  </si>
  <si>
    <t>คิดเป็นร้อยละ</t>
  </si>
  <si>
    <t>เป็นไปตามเป้าหมาย/ต่ำกว่าเป้าหมาย</t>
  </si>
  <si>
    <t>……………………………………………………………………………………………………………………………………………………………………………………………………………………………….</t>
  </si>
  <si>
    <r>
      <t xml:space="preserve">ประจำปีงบประมาณ พ.ศ. 2566 ไตรมาสที่ </t>
    </r>
    <r>
      <rPr>
        <b/>
        <u/>
        <sz val="20"/>
        <color theme="1"/>
        <rFont val="TH SarabunPSK"/>
        <family val="2"/>
      </rPr>
      <t>1-2</t>
    </r>
  </si>
  <si>
    <t>ค่าตอบแทน</t>
  </si>
  <si>
    <t>ค่าอาหาร,ค่าน้ำมัน</t>
  </si>
  <si>
    <t>การบังคับใชเกฎหมาย(ชมส)</t>
  </si>
  <si>
    <t>ค่าใช้จ่ายอำนวยความยุติธรรม</t>
  </si>
  <si>
    <t>ค่าเช่าบ้าน</t>
  </si>
  <si>
    <t>ค่าตอบแทนช่วงเทศกาล</t>
  </si>
  <si>
    <t>ค่าตอบแทนการสอบสวนคดีอาญา</t>
  </si>
  <si>
    <t>โครงการชุมชนยั่งยืน</t>
  </si>
  <si>
    <t>โครงการปราบปรามยาเสพติดฯ(ปิดล้อมตรวจค้น)</t>
  </si>
  <si>
    <t>โครงการปราบปรามยาเสพติดฯ (Heart Land)</t>
  </si>
  <si>
    <t>รักษาคามสงบเรียบร้อยและความมั่นคงภายในฯ</t>
  </si>
  <si>
    <t>โครงการตำรวจประสานโรงเรียน</t>
  </si>
  <si>
    <t>การบังคับใช้เกฎหมายความยุติธรรมและบริการประชาชน</t>
  </si>
  <si>
    <t>โครงการปฏิรูปตำรวจ</t>
  </si>
  <si>
    <t>ค่าตอบแทนครูแดร์</t>
  </si>
  <si>
    <t>การบำบัดยาเสพติดและพัฒนามาตราฐานบำบัดฟื้นฟู</t>
  </si>
  <si>
    <t>ไตรมาสที่ 1-2</t>
  </si>
  <si>
    <t>เบิกค่าใช้สอยตามระเบียบ</t>
  </si>
  <si>
    <t>แผนการใช้จ่ายงบประมาณ สถานีตำรวจ</t>
  </si>
  <si>
    <t xml:space="preserve">รายงานผลการใช้จ่ายงบประมาณ สถานีตำรวจ </t>
  </si>
  <si>
    <t>เบิกจ่ายได้ตามเป้าหมาย</t>
  </si>
  <si>
    <t>เป็นไปตามเป้าหมาย</t>
  </si>
  <si>
    <t>คงเหลือ</t>
  </si>
  <si>
    <t>โครงการขยายผลและยึดยาเสพติด</t>
  </si>
  <si>
    <t>โครงการ/กิจกรรม</t>
  </si>
  <si>
    <t>ต่ำกว่าเป้าหมาย</t>
  </si>
  <si>
    <r>
      <t>………</t>
    </r>
    <r>
      <rPr>
        <sz val="22"/>
        <color theme="1"/>
        <rFont val="TH SarabunPSK"/>
        <family val="2"/>
      </rPr>
      <t>ได้รับจัดสรรงบประมาณไม่เพียงพอในภารกิจหลัก  เช่น  งานป้องกันปราบปราม  งานอำนวยความยุติธรรม</t>
    </r>
    <r>
      <rPr>
        <sz val="11"/>
        <color theme="1"/>
        <rFont val="TH SarabunPSK"/>
        <family val="2"/>
      </rPr>
      <t>…………………………………….</t>
    </r>
  </si>
  <si>
    <t>และได้รับการจัดสรรงบประมาณ  ค่าสาธารณูปโภค ไม่เพียงพอต่อสภาพการใช้จ่ายที่เป็นจริง</t>
  </si>
  <si>
    <t xml:space="preserve"> สรุปภาพรวมผลการใช้จ่ายงบประมาณ ประจำปีงบประมาณ พ.ศ. 2566  ไตรมาส  1-2  สถานีตำรวจภูธรเคียนซา</t>
  </si>
  <si>
    <t>ข้อมูล ณ  วันที่    30  เมษายน   2566</t>
  </si>
  <si>
    <t>ข้อมูล ณ วันที่  30  เมษายน   2566</t>
  </si>
  <si>
    <t>ณ  วันที่  30  เดือน  เมษายน   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</si>
</sst>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/>
      <sz val="20"/>
      <color theme="1"/>
      <name val="TH SarabunPSK"/>
      <family val="2"/>
    </font>
    <font>
      <sz val="20"/>
      <color theme="1"/>
      <name val="TH SarabunPSK"/>
      <family val="2"/>
    </font>
    <font>
      <sz val="22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/>
    <xf numFmtId="0" fontId="3" fillId="0" borderId="5" xfId="0" applyFont="1" applyBorder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0" borderId="3" xfId="0" applyFont="1" applyBorder="1"/>
    <xf numFmtId="0" fontId="1" fillId="0" borderId="2" xfId="0" applyFont="1" applyBorder="1"/>
    <xf numFmtId="0" fontId="3" fillId="2" borderId="1" xfId="0" applyFont="1" applyFill="1" applyBorder="1" applyAlignment="1">
      <alignment horizontal="center" vertical="center"/>
    </xf>
    <xf numFmtId="4" fontId="7" fillId="0" borderId="8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0" borderId="1" xfId="0" applyFont="1" applyBorder="1"/>
    <xf numFmtId="4" fontId="7" fillId="0" borderId="1" xfId="1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4" fontId="7" fillId="0" borderId="8" xfId="1" applyNumberFormat="1" applyFont="1" applyBorder="1" applyAlignment="1">
      <alignment horizontal="center"/>
    </xf>
    <xf numFmtId="4" fontId="7" fillId="0" borderId="7" xfId="1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right" vertical="center" wrapText="1"/>
    </xf>
    <xf numFmtId="0" fontId="1" fillId="4" borderId="0" xfId="0" applyFont="1" applyFill="1"/>
    <xf numFmtId="0" fontId="5" fillId="4" borderId="0" xfId="0" applyFont="1" applyFill="1"/>
    <xf numFmtId="0" fontId="7" fillId="4" borderId="0" xfId="0" applyFont="1" applyFill="1"/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7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2">
    <cellStyle name="ปกติ" xfId="0" builtinId="0"/>
    <cellStyle name="เปอร์เซ็นต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tabSelected="1" zoomScale="80" zoomScaleNormal="80" workbookViewId="0">
      <selection activeCell="M77" sqref="M77"/>
    </sheetView>
  </sheetViews>
  <sheetFormatPr defaultColWidth="8.75" defaultRowHeight="17.25" x14ac:dyDescent="0.4"/>
  <cols>
    <col min="1" max="1" width="5.625" style="11" customWidth="1"/>
    <col min="2" max="2" width="43.25" style="11" customWidth="1"/>
    <col min="3" max="3" width="20.375" style="11" customWidth="1"/>
    <col min="4" max="4" width="10.375" style="11" customWidth="1"/>
    <col min="5" max="5" width="12.875" style="11" customWidth="1"/>
    <col min="6" max="6" width="10" style="11" customWidth="1"/>
    <col min="7" max="7" width="8.875" style="11" customWidth="1"/>
    <col min="8" max="8" width="6.375" style="11" customWidth="1"/>
    <col min="9" max="9" width="15.75" style="11" customWidth="1"/>
    <col min="10" max="10" width="25.625" style="11" customWidth="1"/>
    <col min="11" max="16384" width="8.75" style="11"/>
  </cols>
  <sheetData>
    <row r="1" spans="1:10" ht="30.75" x14ac:dyDescent="0.7">
      <c r="A1" s="32" t="s">
        <v>39</v>
      </c>
      <c r="B1" s="32"/>
      <c r="C1" s="32"/>
      <c r="D1" s="32"/>
      <c r="E1" s="32"/>
      <c r="F1" s="32"/>
      <c r="G1" s="32"/>
      <c r="H1" s="32"/>
      <c r="I1" s="32"/>
      <c r="J1" s="33"/>
    </row>
    <row r="2" spans="1:10" ht="30.75" x14ac:dyDescent="0.7">
      <c r="A2" s="34" t="s">
        <v>20</v>
      </c>
      <c r="B2" s="34"/>
      <c r="C2" s="34"/>
      <c r="D2" s="34"/>
      <c r="E2" s="34"/>
      <c r="F2" s="34"/>
      <c r="G2" s="34"/>
      <c r="H2" s="34"/>
      <c r="I2" s="34"/>
      <c r="J2" s="35"/>
    </row>
    <row r="3" spans="1:10" ht="30.75" x14ac:dyDescent="0.7">
      <c r="A3" s="34" t="s">
        <v>50</v>
      </c>
      <c r="B3" s="34"/>
      <c r="C3" s="34"/>
      <c r="D3" s="34"/>
      <c r="E3" s="34"/>
      <c r="F3" s="34"/>
      <c r="G3" s="34"/>
      <c r="H3" s="34"/>
      <c r="I3" s="34"/>
      <c r="J3" s="35"/>
    </row>
    <row r="4" spans="1:10" ht="24" x14ac:dyDescent="0.55000000000000004">
      <c r="A4" s="6"/>
      <c r="B4" s="6"/>
      <c r="C4" s="6"/>
      <c r="D4" s="6"/>
      <c r="E4" s="6"/>
      <c r="F4" s="6"/>
      <c r="G4" s="6"/>
      <c r="H4" s="6"/>
      <c r="I4" s="6"/>
      <c r="J4" s="7"/>
    </row>
    <row r="5" spans="1:10" ht="24" x14ac:dyDescent="0.4">
      <c r="A5" s="36" t="s">
        <v>0</v>
      </c>
      <c r="B5" s="36" t="s">
        <v>1</v>
      </c>
      <c r="C5" s="37" t="s">
        <v>13</v>
      </c>
      <c r="D5" s="36" t="s">
        <v>2</v>
      </c>
      <c r="E5" s="36"/>
      <c r="F5" s="36"/>
      <c r="G5" s="36"/>
      <c r="H5" s="36"/>
      <c r="I5" s="37" t="s">
        <v>3</v>
      </c>
      <c r="J5" s="37" t="s">
        <v>4</v>
      </c>
    </row>
    <row r="6" spans="1:10" x14ac:dyDescent="0.4">
      <c r="A6" s="36"/>
      <c r="B6" s="36"/>
      <c r="C6" s="37"/>
      <c r="D6" s="47" t="s">
        <v>5</v>
      </c>
      <c r="E6" s="47" t="s">
        <v>6</v>
      </c>
      <c r="F6" s="47" t="s">
        <v>7</v>
      </c>
      <c r="G6" s="47" t="s">
        <v>8</v>
      </c>
      <c r="H6" s="47" t="s">
        <v>9</v>
      </c>
      <c r="I6" s="37"/>
      <c r="J6" s="37"/>
    </row>
    <row r="7" spans="1:10" x14ac:dyDescent="0.4">
      <c r="A7" s="36"/>
      <c r="B7" s="36"/>
      <c r="C7" s="37"/>
      <c r="D7" s="47"/>
      <c r="E7" s="47"/>
      <c r="F7" s="47"/>
      <c r="G7" s="47"/>
      <c r="H7" s="47"/>
      <c r="I7" s="37"/>
      <c r="J7" s="37"/>
    </row>
    <row r="8" spans="1:10" ht="25.15" customHeight="1" x14ac:dyDescent="0.4">
      <c r="A8" s="2">
        <v>1</v>
      </c>
      <c r="B8" s="14" t="s">
        <v>29</v>
      </c>
      <c r="C8" s="15" t="s">
        <v>21</v>
      </c>
      <c r="D8" s="2" t="s">
        <v>11</v>
      </c>
      <c r="E8" s="2"/>
      <c r="F8" s="2"/>
      <c r="G8" s="3"/>
      <c r="H8" s="3"/>
      <c r="I8" s="2" t="s">
        <v>37</v>
      </c>
      <c r="J8" s="2" t="s">
        <v>41</v>
      </c>
    </row>
    <row r="9" spans="1:10" ht="25.15" customHeight="1" x14ac:dyDescent="0.4">
      <c r="A9" s="4">
        <v>2</v>
      </c>
      <c r="B9" s="14" t="s">
        <v>30</v>
      </c>
      <c r="C9" s="15" t="s">
        <v>21</v>
      </c>
      <c r="D9" s="2" t="s">
        <v>11</v>
      </c>
      <c r="E9" s="3"/>
      <c r="F9" s="5"/>
      <c r="G9" s="5"/>
      <c r="H9" s="3" t="s">
        <v>10</v>
      </c>
      <c r="I9" s="2" t="s">
        <v>37</v>
      </c>
      <c r="J9" s="2" t="s">
        <v>41</v>
      </c>
    </row>
    <row r="10" spans="1:10" ht="25.15" customHeight="1" x14ac:dyDescent="0.4">
      <c r="A10" s="4">
        <v>3</v>
      </c>
      <c r="B10" s="1" t="s">
        <v>31</v>
      </c>
      <c r="C10" s="16" t="s">
        <v>21</v>
      </c>
      <c r="D10" s="2" t="s">
        <v>11</v>
      </c>
      <c r="E10" s="4"/>
      <c r="F10" s="4"/>
      <c r="G10" s="4"/>
      <c r="H10" s="4"/>
      <c r="I10" s="2" t="s">
        <v>37</v>
      </c>
      <c r="J10" s="2" t="s">
        <v>41</v>
      </c>
    </row>
    <row r="11" spans="1:10" ht="25.15" customHeight="1" x14ac:dyDescent="0.4">
      <c r="A11" s="4">
        <v>4</v>
      </c>
      <c r="B11" s="1" t="s">
        <v>32</v>
      </c>
      <c r="C11" s="16" t="s">
        <v>22</v>
      </c>
      <c r="D11" s="2" t="s">
        <v>11</v>
      </c>
      <c r="E11" s="4"/>
      <c r="F11" s="4"/>
      <c r="G11" s="4"/>
      <c r="H11" s="4"/>
      <c r="I11" s="2" t="s">
        <v>37</v>
      </c>
      <c r="J11" s="2" t="s">
        <v>41</v>
      </c>
    </row>
    <row r="12" spans="1:10" ht="25.15" customHeight="1" x14ac:dyDescent="0.4">
      <c r="A12" s="4">
        <v>5</v>
      </c>
      <c r="B12" s="1" t="s">
        <v>33</v>
      </c>
      <c r="C12" s="1" t="s">
        <v>38</v>
      </c>
      <c r="D12" s="2" t="s">
        <v>11</v>
      </c>
      <c r="E12" s="4"/>
      <c r="F12" s="4"/>
      <c r="G12" s="4"/>
      <c r="H12" s="4"/>
      <c r="I12" s="2" t="s">
        <v>37</v>
      </c>
      <c r="J12" s="2" t="s">
        <v>41</v>
      </c>
    </row>
    <row r="13" spans="1:10" ht="25.15" customHeight="1" x14ac:dyDescent="0.4">
      <c r="A13" s="4">
        <v>6</v>
      </c>
      <c r="B13" s="1" t="s">
        <v>23</v>
      </c>
      <c r="C13" s="1" t="s">
        <v>21</v>
      </c>
      <c r="D13" s="2" t="s">
        <v>11</v>
      </c>
      <c r="E13" s="4"/>
      <c r="F13" s="4"/>
      <c r="G13" s="4"/>
      <c r="H13" s="4"/>
      <c r="I13" s="2" t="s">
        <v>37</v>
      </c>
      <c r="J13" s="2" t="s">
        <v>41</v>
      </c>
    </row>
    <row r="14" spans="1:10" ht="25.15" customHeight="1" x14ac:dyDescent="0.4">
      <c r="A14" s="4">
        <v>7</v>
      </c>
      <c r="B14" s="1" t="s">
        <v>34</v>
      </c>
      <c r="C14" s="1" t="s">
        <v>38</v>
      </c>
      <c r="D14" s="2" t="s">
        <v>11</v>
      </c>
      <c r="E14" s="4"/>
      <c r="F14" s="4"/>
      <c r="G14" s="4"/>
      <c r="H14" s="4"/>
      <c r="I14" s="2" t="s">
        <v>37</v>
      </c>
      <c r="J14" s="2" t="s">
        <v>41</v>
      </c>
    </row>
    <row r="15" spans="1:10" ht="25.15" customHeight="1" x14ac:dyDescent="0.4">
      <c r="A15" s="4">
        <v>8</v>
      </c>
      <c r="B15" s="1" t="s">
        <v>35</v>
      </c>
      <c r="C15" s="1" t="s">
        <v>21</v>
      </c>
      <c r="D15" s="2" t="s">
        <v>11</v>
      </c>
      <c r="E15" s="4"/>
      <c r="F15" s="4"/>
      <c r="G15" s="4"/>
      <c r="H15" s="4"/>
      <c r="I15" s="2" t="s">
        <v>37</v>
      </c>
      <c r="J15" s="2" t="s">
        <v>41</v>
      </c>
    </row>
    <row r="16" spans="1:10" ht="25.15" customHeight="1" x14ac:dyDescent="0.4">
      <c r="A16" s="4">
        <v>9</v>
      </c>
      <c r="B16" s="1" t="s">
        <v>24</v>
      </c>
      <c r="C16" s="1" t="s">
        <v>38</v>
      </c>
      <c r="D16" s="2" t="s">
        <v>11</v>
      </c>
      <c r="E16" s="4"/>
      <c r="F16" s="4"/>
      <c r="G16" s="4"/>
      <c r="H16" s="4"/>
      <c r="I16" s="2" t="s">
        <v>37</v>
      </c>
      <c r="J16" s="2" t="s">
        <v>41</v>
      </c>
    </row>
    <row r="17" spans="1:10" ht="25.15" customHeight="1" x14ac:dyDescent="0.4">
      <c r="A17" s="4">
        <v>10</v>
      </c>
      <c r="B17" s="1" t="s">
        <v>25</v>
      </c>
      <c r="C17" s="1" t="s">
        <v>25</v>
      </c>
      <c r="D17" s="2" t="s">
        <v>11</v>
      </c>
      <c r="E17" s="4"/>
      <c r="F17" s="4"/>
      <c r="G17" s="4"/>
      <c r="H17" s="4"/>
      <c r="I17" s="2" t="s">
        <v>37</v>
      </c>
      <c r="J17" s="2" t="s">
        <v>41</v>
      </c>
    </row>
    <row r="18" spans="1:10" ht="25.15" customHeight="1" x14ac:dyDescent="0.4">
      <c r="A18" s="4">
        <v>11</v>
      </c>
      <c r="B18" s="1" t="s">
        <v>26</v>
      </c>
      <c r="C18" s="1" t="s">
        <v>21</v>
      </c>
      <c r="D18" s="2" t="s">
        <v>11</v>
      </c>
      <c r="E18" s="4"/>
      <c r="F18" s="4"/>
      <c r="G18" s="4"/>
      <c r="H18" s="4"/>
      <c r="I18" s="2" t="s">
        <v>37</v>
      </c>
      <c r="J18" s="2" t="s">
        <v>41</v>
      </c>
    </row>
    <row r="19" spans="1:10" ht="25.15" customHeight="1" x14ac:dyDescent="0.4">
      <c r="A19" s="4">
        <v>12</v>
      </c>
      <c r="B19" s="1" t="s">
        <v>27</v>
      </c>
      <c r="C19" s="1" t="s">
        <v>21</v>
      </c>
      <c r="D19" s="2" t="s">
        <v>11</v>
      </c>
      <c r="E19" s="4"/>
      <c r="F19" s="4"/>
      <c r="G19" s="4"/>
      <c r="H19" s="4"/>
      <c r="I19" s="2" t="s">
        <v>37</v>
      </c>
      <c r="J19" s="2" t="s">
        <v>41</v>
      </c>
    </row>
    <row r="20" spans="1:10" ht="25.15" customHeight="1" x14ac:dyDescent="0.4">
      <c r="A20" s="4">
        <v>13</v>
      </c>
      <c r="B20" s="1" t="s">
        <v>28</v>
      </c>
      <c r="C20" s="1" t="s">
        <v>21</v>
      </c>
      <c r="D20" s="2" t="s">
        <v>11</v>
      </c>
      <c r="E20" s="4"/>
      <c r="F20" s="4"/>
      <c r="G20" s="4"/>
      <c r="H20" s="4"/>
      <c r="I20" s="2" t="s">
        <v>37</v>
      </c>
      <c r="J20" s="2" t="s">
        <v>41</v>
      </c>
    </row>
    <row r="21" spans="1:10" ht="25.15" customHeight="1" x14ac:dyDescent="0.4">
      <c r="A21" s="4">
        <v>14</v>
      </c>
      <c r="B21" s="1" t="s">
        <v>36</v>
      </c>
      <c r="C21" s="1" t="s">
        <v>21</v>
      </c>
      <c r="D21" s="2" t="s">
        <v>11</v>
      </c>
      <c r="E21" s="4"/>
      <c r="F21" s="4"/>
      <c r="G21" s="4"/>
      <c r="H21" s="4"/>
      <c r="I21" s="2" t="s">
        <v>37</v>
      </c>
      <c r="J21" s="2" t="s">
        <v>41</v>
      </c>
    </row>
    <row r="22" spans="1:10" ht="25.15" customHeight="1" x14ac:dyDescent="0.4">
      <c r="A22" s="1" t="s">
        <v>12</v>
      </c>
      <c r="B22" s="4"/>
      <c r="C22" s="4"/>
      <c r="D22" s="4"/>
      <c r="E22" s="4"/>
      <c r="F22" s="4"/>
      <c r="G22" s="4"/>
      <c r="H22" s="4"/>
      <c r="I22" s="4"/>
      <c r="J22" s="4"/>
    </row>
    <row r="29" spans="1:10" ht="30.75" x14ac:dyDescent="0.7">
      <c r="A29" s="32" t="s">
        <v>40</v>
      </c>
      <c r="B29" s="32"/>
      <c r="C29" s="32"/>
      <c r="D29" s="32"/>
      <c r="E29" s="32"/>
      <c r="F29" s="32"/>
      <c r="G29" s="32"/>
      <c r="H29" s="32"/>
      <c r="I29" s="32"/>
      <c r="J29" s="33"/>
    </row>
    <row r="30" spans="1:10" ht="30.75" x14ac:dyDescent="0.7">
      <c r="A30" s="34" t="s">
        <v>20</v>
      </c>
      <c r="B30" s="34"/>
      <c r="C30" s="34"/>
      <c r="D30" s="34"/>
      <c r="E30" s="34"/>
      <c r="F30" s="34"/>
      <c r="G30" s="34"/>
      <c r="H30" s="34"/>
      <c r="I30" s="34"/>
      <c r="J30" s="35"/>
    </row>
    <row r="31" spans="1:10" ht="30.75" x14ac:dyDescent="0.7">
      <c r="A31" s="34" t="s">
        <v>51</v>
      </c>
      <c r="B31" s="34"/>
      <c r="C31" s="34"/>
      <c r="D31" s="34"/>
      <c r="E31" s="34"/>
      <c r="F31" s="34"/>
      <c r="G31" s="34"/>
      <c r="H31" s="34"/>
      <c r="I31" s="34"/>
      <c r="J31" s="35"/>
    </row>
    <row r="32" spans="1:10" ht="24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9"/>
    </row>
    <row r="33" spans="1:10" ht="24" x14ac:dyDescent="0.4">
      <c r="A33" s="36" t="s">
        <v>0</v>
      </c>
      <c r="B33" s="36" t="s">
        <v>1</v>
      </c>
      <c r="C33" s="37" t="s">
        <v>14</v>
      </c>
      <c r="D33" s="36" t="s">
        <v>2</v>
      </c>
      <c r="E33" s="36"/>
      <c r="F33" s="36"/>
      <c r="G33" s="36"/>
      <c r="H33" s="36"/>
      <c r="I33" s="37" t="s">
        <v>3</v>
      </c>
      <c r="J33" s="37" t="s">
        <v>4</v>
      </c>
    </row>
    <row r="34" spans="1:10" x14ac:dyDescent="0.4">
      <c r="A34" s="36"/>
      <c r="B34" s="36"/>
      <c r="C34" s="37"/>
      <c r="D34" s="47" t="s">
        <v>5</v>
      </c>
      <c r="E34" s="48" t="s">
        <v>6</v>
      </c>
      <c r="F34" s="47" t="s">
        <v>7</v>
      </c>
      <c r="G34" s="47" t="s">
        <v>8</v>
      </c>
      <c r="H34" s="47" t="s">
        <v>9</v>
      </c>
      <c r="I34" s="37"/>
      <c r="J34" s="37"/>
    </row>
    <row r="35" spans="1:10" x14ac:dyDescent="0.4">
      <c r="A35" s="36"/>
      <c r="B35" s="36"/>
      <c r="C35" s="37"/>
      <c r="D35" s="47"/>
      <c r="E35" s="48"/>
      <c r="F35" s="47"/>
      <c r="G35" s="47"/>
      <c r="H35" s="47"/>
      <c r="I35" s="37"/>
      <c r="J35" s="37"/>
    </row>
    <row r="36" spans="1:10" ht="25.15" customHeight="1" x14ac:dyDescent="0.4">
      <c r="A36" s="22">
        <v>1</v>
      </c>
      <c r="B36" s="14" t="s">
        <v>29</v>
      </c>
      <c r="C36" s="15" t="s">
        <v>21</v>
      </c>
      <c r="D36" s="2" t="s">
        <v>11</v>
      </c>
      <c r="E36" s="2"/>
      <c r="F36" s="2"/>
      <c r="G36" s="3"/>
      <c r="H36" s="3"/>
      <c r="I36" s="2" t="s">
        <v>37</v>
      </c>
      <c r="J36" s="2" t="s">
        <v>41</v>
      </c>
    </row>
    <row r="37" spans="1:10" ht="25.15" customHeight="1" x14ac:dyDescent="0.4">
      <c r="A37" s="22">
        <v>2</v>
      </c>
      <c r="B37" s="14" t="s">
        <v>30</v>
      </c>
      <c r="C37" s="15" t="s">
        <v>21</v>
      </c>
      <c r="D37" s="2" t="s">
        <v>11</v>
      </c>
      <c r="E37" s="3"/>
      <c r="F37" s="5"/>
      <c r="G37" s="5"/>
      <c r="H37" s="3" t="s">
        <v>10</v>
      </c>
      <c r="I37" s="2" t="s">
        <v>37</v>
      </c>
      <c r="J37" s="2" t="s">
        <v>41</v>
      </c>
    </row>
    <row r="38" spans="1:10" ht="25.15" customHeight="1" x14ac:dyDescent="0.4">
      <c r="A38" s="22">
        <v>3</v>
      </c>
      <c r="B38" s="1" t="s">
        <v>31</v>
      </c>
      <c r="C38" s="16" t="s">
        <v>21</v>
      </c>
      <c r="D38" s="2" t="s">
        <v>11</v>
      </c>
      <c r="E38" s="4"/>
      <c r="F38" s="4"/>
      <c r="G38" s="4"/>
      <c r="H38" s="4"/>
      <c r="I38" s="2" t="s">
        <v>37</v>
      </c>
      <c r="J38" s="2" t="s">
        <v>41</v>
      </c>
    </row>
    <row r="39" spans="1:10" ht="25.15" customHeight="1" x14ac:dyDescent="0.4">
      <c r="A39" s="22">
        <v>4</v>
      </c>
      <c r="B39" s="1" t="s">
        <v>32</v>
      </c>
      <c r="C39" s="16" t="s">
        <v>22</v>
      </c>
      <c r="D39" s="2" t="s">
        <v>11</v>
      </c>
      <c r="E39" s="4"/>
      <c r="F39" s="4"/>
      <c r="G39" s="4"/>
      <c r="H39" s="4"/>
      <c r="I39" s="2" t="s">
        <v>37</v>
      </c>
      <c r="J39" s="2" t="s">
        <v>41</v>
      </c>
    </row>
    <row r="40" spans="1:10" ht="25.15" customHeight="1" x14ac:dyDescent="0.4">
      <c r="A40" s="22">
        <v>5</v>
      </c>
      <c r="B40" s="1" t="s">
        <v>44</v>
      </c>
      <c r="C40" s="16" t="s">
        <v>21</v>
      </c>
      <c r="D40" s="2" t="s">
        <v>11</v>
      </c>
      <c r="E40" s="4"/>
      <c r="F40" s="4"/>
      <c r="G40" s="4"/>
      <c r="H40" s="4"/>
      <c r="I40" s="2" t="s">
        <v>37</v>
      </c>
      <c r="J40" s="2" t="s">
        <v>41</v>
      </c>
    </row>
    <row r="41" spans="1:10" ht="25.15" customHeight="1" x14ac:dyDescent="0.4">
      <c r="A41" s="22">
        <v>6</v>
      </c>
      <c r="B41" s="1" t="s">
        <v>33</v>
      </c>
      <c r="C41" s="1" t="s">
        <v>38</v>
      </c>
      <c r="D41" s="2" t="s">
        <v>11</v>
      </c>
      <c r="E41" s="4"/>
      <c r="F41" s="4"/>
      <c r="G41" s="4"/>
      <c r="H41" s="4"/>
      <c r="I41" s="2" t="s">
        <v>37</v>
      </c>
      <c r="J41" s="2" t="s">
        <v>41</v>
      </c>
    </row>
    <row r="42" spans="1:10" ht="25.15" customHeight="1" x14ac:dyDescent="0.4">
      <c r="A42" s="22">
        <v>7</v>
      </c>
      <c r="B42" s="1" t="s">
        <v>23</v>
      </c>
      <c r="C42" s="1" t="s">
        <v>21</v>
      </c>
      <c r="D42" s="2" t="s">
        <v>11</v>
      </c>
      <c r="E42" s="4"/>
      <c r="F42" s="4"/>
      <c r="G42" s="4"/>
      <c r="H42" s="4"/>
      <c r="I42" s="2" t="s">
        <v>37</v>
      </c>
      <c r="J42" s="2" t="s">
        <v>41</v>
      </c>
    </row>
    <row r="43" spans="1:10" ht="25.15" customHeight="1" x14ac:dyDescent="0.4">
      <c r="A43" s="22">
        <v>8</v>
      </c>
      <c r="B43" s="1" t="s">
        <v>34</v>
      </c>
      <c r="C43" s="1" t="s">
        <v>38</v>
      </c>
      <c r="D43" s="2" t="s">
        <v>11</v>
      </c>
      <c r="E43" s="4"/>
      <c r="F43" s="4"/>
      <c r="G43" s="4"/>
      <c r="H43" s="4"/>
      <c r="I43" s="2" t="s">
        <v>37</v>
      </c>
      <c r="J43" s="2" t="s">
        <v>41</v>
      </c>
    </row>
    <row r="44" spans="1:10" ht="25.15" customHeight="1" x14ac:dyDescent="0.4">
      <c r="A44" s="22">
        <v>9</v>
      </c>
      <c r="B44" s="1" t="s">
        <v>35</v>
      </c>
      <c r="C44" s="1" t="s">
        <v>21</v>
      </c>
      <c r="D44" s="2" t="s">
        <v>11</v>
      </c>
      <c r="E44" s="4"/>
      <c r="F44" s="4"/>
      <c r="G44" s="4"/>
      <c r="H44" s="4"/>
      <c r="I44" s="2" t="s">
        <v>37</v>
      </c>
      <c r="J44" s="2" t="s">
        <v>41</v>
      </c>
    </row>
    <row r="45" spans="1:10" ht="25.15" customHeight="1" x14ac:dyDescent="0.4">
      <c r="A45" s="22">
        <v>10</v>
      </c>
      <c r="B45" s="1" t="s">
        <v>24</v>
      </c>
      <c r="C45" s="1" t="s">
        <v>38</v>
      </c>
      <c r="D45" s="2" t="s">
        <v>11</v>
      </c>
      <c r="E45" s="4"/>
      <c r="F45" s="4"/>
      <c r="G45" s="4"/>
      <c r="H45" s="4"/>
      <c r="I45" s="2" t="s">
        <v>37</v>
      </c>
      <c r="J45" s="2" t="s">
        <v>41</v>
      </c>
    </row>
    <row r="46" spans="1:10" ht="25.15" customHeight="1" x14ac:dyDescent="0.4">
      <c r="A46" s="22">
        <v>11</v>
      </c>
      <c r="B46" s="1" t="s">
        <v>25</v>
      </c>
      <c r="C46" s="1" t="s">
        <v>25</v>
      </c>
      <c r="D46" s="2" t="s">
        <v>11</v>
      </c>
      <c r="E46" s="4"/>
      <c r="F46" s="4"/>
      <c r="G46" s="4"/>
      <c r="H46" s="4"/>
      <c r="I46" s="2" t="s">
        <v>37</v>
      </c>
      <c r="J46" s="2" t="s">
        <v>41</v>
      </c>
    </row>
    <row r="47" spans="1:10" ht="25.15" customHeight="1" x14ac:dyDescent="0.4">
      <c r="A47" s="22">
        <v>12</v>
      </c>
      <c r="B47" s="1" t="s">
        <v>26</v>
      </c>
      <c r="C47" s="1" t="s">
        <v>21</v>
      </c>
      <c r="D47" s="2" t="s">
        <v>11</v>
      </c>
      <c r="E47" s="4"/>
      <c r="F47" s="4"/>
      <c r="G47" s="4"/>
      <c r="H47" s="4"/>
      <c r="I47" s="2" t="s">
        <v>37</v>
      </c>
      <c r="J47" s="2" t="s">
        <v>41</v>
      </c>
    </row>
    <row r="48" spans="1:10" ht="25.15" customHeight="1" x14ac:dyDescent="0.4">
      <c r="A48" s="22">
        <v>13</v>
      </c>
      <c r="B48" s="1" t="s">
        <v>27</v>
      </c>
      <c r="C48" s="1" t="s">
        <v>21</v>
      </c>
      <c r="D48" s="2" t="s">
        <v>11</v>
      </c>
      <c r="E48" s="4"/>
      <c r="F48" s="4"/>
      <c r="G48" s="4"/>
      <c r="H48" s="4"/>
      <c r="I48" s="2" t="s">
        <v>37</v>
      </c>
      <c r="J48" s="2" t="s">
        <v>41</v>
      </c>
    </row>
    <row r="49" spans="1:10" ht="25.15" customHeight="1" x14ac:dyDescent="0.4">
      <c r="A49" s="22">
        <v>14</v>
      </c>
      <c r="B49" s="1" t="s">
        <v>28</v>
      </c>
      <c r="C49" s="1" t="s">
        <v>21</v>
      </c>
      <c r="D49" s="2" t="s">
        <v>11</v>
      </c>
      <c r="E49" s="4"/>
      <c r="F49" s="4"/>
      <c r="G49" s="4"/>
      <c r="H49" s="4"/>
      <c r="I49" s="2" t="s">
        <v>37</v>
      </c>
      <c r="J49" s="2" t="s">
        <v>41</v>
      </c>
    </row>
    <row r="50" spans="1:10" ht="25.15" customHeight="1" x14ac:dyDescent="0.4">
      <c r="A50" s="22">
        <v>15</v>
      </c>
      <c r="B50" s="1" t="s">
        <v>36</v>
      </c>
      <c r="C50" s="1" t="s">
        <v>21</v>
      </c>
      <c r="D50" s="2" t="s">
        <v>11</v>
      </c>
      <c r="E50" s="4"/>
      <c r="F50" s="4"/>
      <c r="G50" s="4"/>
      <c r="H50" s="4"/>
      <c r="I50" s="2" t="s">
        <v>37</v>
      </c>
      <c r="J50" s="2" t="s">
        <v>41</v>
      </c>
    </row>
    <row r="51" spans="1:10" ht="27.75" x14ac:dyDescent="0.4">
      <c r="A51" s="1" t="s">
        <v>12</v>
      </c>
      <c r="B51" s="4"/>
      <c r="C51" s="4"/>
      <c r="D51" s="4"/>
      <c r="E51" s="4"/>
      <c r="F51" s="4"/>
      <c r="G51" s="4"/>
      <c r="H51" s="4"/>
      <c r="I51" s="4"/>
      <c r="J51" s="4"/>
    </row>
    <row r="59" spans="1:10" ht="30.75" x14ac:dyDescent="0.7">
      <c r="A59" s="32" t="s">
        <v>49</v>
      </c>
      <c r="B59" s="32"/>
      <c r="C59" s="32"/>
      <c r="D59" s="32"/>
      <c r="E59" s="32"/>
      <c r="F59" s="32"/>
      <c r="G59" s="32"/>
      <c r="H59" s="32"/>
      <c r="I59" s="32"/>
      <c r="J59" s="18"/>
    </row>
    <row r="60" spans="1:10" ht="30.75" x14ac:dyDescent="0.7">
      <c r="A60" s="34" t="s">
        <v>52</v>
      </c>
      <c r="B60" s="34"/>
      <c r="C60" s="34"/>
      <c r="D60" s="34"/>
      <c r="E60" s="34"/>
      <c r="F60" s="34"/>
      <c r="G60" s="34"/>
      <c r="H60" s="34"/>
      <c r="I60" s="34"/>
      <c r="J60" s="19"/>
    </row>
    <row r="61" spans="1:10" ht="24" x14ac:dyDescent="0.55000000000000004">
      <c r="A61" s="10"/>
      <c r="B61" s="10"/>
      <c r="C61" s="10"/>
      <c r="D61" s="10"/>
      <c r="E61" s="12"/>
      <c r="F61" s="12"/>
      <c r="G61" s="12"/>
      <c r="H61" s="12"/>
      <c r="I61" s="12"/>
      <c r="J61" s="13"/>
    </row>
    <row r="62" spans="1:10" ht="36.75" customHeight="1" x14ac:dyDescent="0.4">
      <c r="A62" s="36" t="s">
        <v>45</v>
      </c>
      <c r="B62" s="36"/>
      <c r="C62" s="36" t="s">
        <v>15</v>
      </c>
      <c r="D62" s="36"/>
      <c r="E62" s="37" t="s">
        <v>16</v>
      </c>
      <c r="F62" s="37"/>
      <c r="G62" s="51" t="s">
        <v>43</v>
      </c>
      <c r="H62" s="52"/>
      <c r="I62" s="23" t="s">
        <v>17</v>
      </c>
      <c r="J62" s="20" t="s">
        <v>18</v>
      </c>
    </row>
    <row r="63" spans="1:10" ht="25.9" customHeight="1" x14ac:dyDescent="0.7">
      <c r="A63" s="14">
        <v>1</v>
      </c>
      <c r="B63" s="14" t="s">
        <v>29</v>
      </c>
      <c r="C63" s="45">
        <v>10000</v>
      </c>
      <c r="D63" s="46"/>
      <c r="E63" s="43">
        <v>10000</v>
      </c>
      <c r="F63" s="44"/>
      <c r="G63" s="49">
        <v>0</v>
      </c>
      <c r="H63" s="50"/>
      <c r="I63" s="21">
        <v>100</v>
      </c>
      <c r="J63" s="24" t="s">
        <v>42</v>
      </c>
    </row>
    <row r="64" spans="1:10" ht="25.9" customHeight="1" x14ac:dyDescent="0.7">
      <c r="A64" s="14">
        <v>2</v>
      </c>
      <c r="B64" s="14" t="s">
        <v>30</v>
      </c>
      <c r="C64" s="38">
        <v>8250</v>
      </c>
      <c r="D64" s="38"/>
      <c r="E64" s="39">
        <v>5500</v>
      </c>
      <c r="F64" s="39"/>
      <c r="G64" s="49">
        <v>2750</v>
      </c>
      <c r="H64" s="50"/>
      <c r="I64" s="21">
        <v>66.67</v>
      </c>
      <c r="J64" s="24" t="s">
        <v>46</v>
      </c>
    </row>
    <row r="65" spans="1:10" ht="25.9" customHeight="1" x14ac:dyDescent="0.7">
      <c r="A65" s="14">
        <v>3</v>
      </c>
      <c r="B65" s="1" t="s">
        <v>31</v>
      </c>
      <c r="C65" s="26">
        <v>139820.22</v>
      </c>
      <c r="D65" s="26"/>
      <c r="E65" s="29">
        <v>69600</v>
      </c>
      <c r="F65" s="29"/>
      <c r="G65" s="49">
        <v>61970.22</v>
      </c>
      <c r="H65" s="50"/>
      <c r="I65" s="21">
        <v>49.78</v>
      </c>
      <c r="J65" s="24" t="s">
        <v>46</v>
      </c>
    </row>
    <row r="66" spans="1:10" ht="25.9" customHeight="1" x14ac:dyDescent="0.7">
      <c r="A66" s="14">
        <v>4</v>
      </c>
      <c r="B66" s="1" t="s">
        <v>32</v>
      </c>
      <c r="C66" s="26">
        <v>3501.54</v>
      </c>
      <c r="D66" s="26"/>
      <c r="E66" s="29">
        <v>1640</v>
      </c>
      <c r="F66" s="29"/>
      <c r="G66" s="49">
        <v>1861.57</v>
      </c>
      <c r="H66" s="50"/>
      <c r="I66" s="21">
        <v>46.84</v>
      </c>
      <c r="J66" s="24" t="s">
        <v>46</v>
      </c>
    </row>
    <row r="67" spans="1:10" ht="25.9" customHeight="1" x14ac:dyDescent="0.7">
      <c r="A67" s="14">
        <v>5</v>
      </c>
      <c r="B67" s="1" t="s">
        <v>44</v>
      </c>
      <c r="C67" s="26">
        <v>5716.68</v>
      </c>
      <c r="D67" s="26"/>
      <c r="E67" s="29">
        <v>3992.81</v>
      </c>
      <c r="F67" s="29"/>
      <c r="G67" s="49">
        <v>1723.87</v>
      </c>
      <c r="H67" s="50"/>
      <c r="I67" s="21">
        <v>69.84</v>
      </c>
      <c r="J67" s="24" t="s">
        <v>46</v>
      </c>
    </row>
    <row r="68" spans="1:10" ht="25.9" customHeight="1" x14ac:dyDescent="0.7">
      <c r="A68" s="14">
        <v>6</v>
      </c>
      <c r="B68" s="1" t="s">
        <v>33</v>
      </c>
      <c r="C68" s="38">
        <v>983200</v>
      </c>
      <c r="D68" s="38"/>
      <c r="E68" s="39">
        <v>808731.96</v>
      </c>
      <c r="F68" s="39"/>
      <c r="G68" s="49">
        <v>174468.04</v>
      </c>
      <c r="H68" s="50"/>
      <c r="I68" s="21">
        <v>82.26</v>
      </c>
      <c r="J68" s="24" t="s">
        <v>46</v>
      </c>
    </row>
    <row r="69" spans="1:10" ht="25.9" customHeight="1" x14ac:dyDescent="0.7">
      <c r="A69" s="14">
        <v>7</v>
      </c>
      <c r="B69" s="1" t="s">
        <v>23</v>
      </c>
      <c r="C69" s="38">
        <v>29000</v>
      </c>
      <c r="D69" s="38"/>
      <c r="E69" s="39">
        <v>10000</v>
      </c>
      <c r="F69" s="39"/>
      <c r="G69" s="49">
        <v>1900</v>
      </c>
      <c r="H69" s="50"/>
      <c r="I69" s="21">
        <v>34.479999999999997</v>
      </c>
      <c r="J69" s="24" t="s">
        <v>46</v>
      </c>
    </row>
    <row r="70" spans="1:10" ht="25.9" customHeight="1" x14ac:dyDescent="0.7">
      <c r="A70" s="14">
        <v>8</v>
      </c>
      <c r="B70" s="1" t="s">
        <v>34</v>
      </c>
      <c r="C70" s="26">
        <v>39200</v>
      </c>
      <c r="D70" s="26"/>
      <c r="E70" s="29">
        <v>34270.86</v>
      </c>
      <c r="F70" s="29"/>
      <c r="G70" s="49">
        <v>4929.1400000000003</v>
      </c>
      <c r="H70" s="50"/>
      <c r="I70" s="21">
        <v>87.43</v>
      </c>
      <c r="J70" s="24" t="s">
        <v>46</v>
      </c>
    </row>
    <row r="71" spans="1:10" ht="25.9" customHeight="1" x14ac:dyDescent="0.7">
      <c r="A71" s="14">
        <v>9</v>
      </c>
      <c r="B71" s="1" t="s">
        <v>35</v>
      </c>
      <c r="C71" s="26">
        <v>23400</v>
      </c>
      <c r="D71" s="26"/>
      <c r="E71" s="29">
        <v>23400</v>
      </c>
      <c r="F71" s="29"/>
      <c r="G71" s="49">
        <v>23400</v>
      </c>
      <c r="H71" s="50"/>
      <c r="I71" s="21">
        <v>100</v>
      </c>
      <c r="J71" s="24" t="s">
        <v>42</v>
      </c>
    </row>
    <row r="72" spans="1:10" ht="25.9" customHeight="1" x14ac:dyDescent="0.7">
      <c r="A72" s="14">
        <v>10</v>
      </c>
      <c r="B72" s="1" t="s">
        <v>24</v>
      </c>
      <c r="C72" s="26">
        <v>42300</v>
      </c>
      <c r="D72" s="26"/>
      <c r="E72" s="29">
        <v>17560</v>
      </c>
      <c r="F72" s="29"/>
      <c r="G72" s="49">
        <v>24740</v>
      </c>
      <c r="H72" s="50"/>
      <c r="I72" s="21">
        <v>41.51</v>
      </c>
      <c r="J72" s="24" t="s">
        <v>46</v>
      </c>
    </row>
    <row r="73" spans="1:10" ht="25.9" customHeight="1" x14ac:dyDescent="0.7">
      <c r="A73" s="14">
        <v>11</v>
      </c>
      <c r="B73" s="1" t="s">
        <v>25</v>
      </c>
      <c r="C73" s="38">
        <v>15000</v>
      </c>
      <c r="D73" s="38"/>
      <c r="E73" s="39">
        <v>15000</v>
      </c>
      <c r="F73" s="39"/>
      <c r="G73" s="49">
        <v>0</v>
      </c>
      <c r="H73" s="50"/>
      <c r="I73" s="21">
        <v>100</v>
      </c>
      <c r="J73" s="24" t="s">
        <v>42</v>
      </c>
    </row>
    <row r="74" spans="1:10" ht="25.9" customHeight="1" x14ac:dyDescent="0.7">
      <c r="A74" s="14">
        <v>12</v>
      </c>
      <c r="B74" s="1" t="s">
        <v>26</v>
      </c>
      <c r="C74" s="38">
        <v>37117</v>
      </c>
      <c r="D74" s="38"/>
      <c r="E74" s="39">
        <v>37117</v>
      </c>
      <c r="F74" s="39"/>
      <c r="G74" s="49">
        <v>0</v>
      </c>
      <c r="H74" s="50"/>
      <c r="I74" s="21">
        <v>100</v>
      </c>
      <c r="J74" s="24" t="s">
        <v>42</v>
      </c>
    </row>
    <row r="75" spans="1:10" ht="25.9" customHeight="1" x14ac:dyDescent="0.7">
      <c r="A75" s="14">
        <v>13</v>
      </c>
      <c r="B75" s="1" t="s">
        <v>27</v>
      </c>
      <c r="C75" s="26">
        <v>90500</v>
      </c>
      <c r="D75" s="26"/>
      <c r="E75" s="29">
        <v>90500</v>
      </c>
      <c r="F75" s="29"/>
      <c r="G75" s="49">
        <v>0</v>
      </c>
      <c r="H75" s="50"/>
      <c r="I75" s="21">
        <v>100</v>
      </c>
      <c r="J75" s="24" t="s">
        <v>42</v>
      </c>
    </row>
    <row r="76" spans="1:10" ht="25.9" customHeight="1" x14ac:dyDescent="0.7">
      <c r="A76" s="14">
        <v>14</v>
      </c>
      <c r="B76" s="1" t="s">
        <v>28</v>
      </c>
      <c r="C76" s="26">
        <v>35750</v>
      </c>
      <c r="D76" s="26"/>
      <c r="E76" s="29">
        <v>26500</v>
      </c>
      <c r="F76" s="29"/>
      <c r="G76" s="49">
        <v>9250</v>
      </c>
      <c r="H76" s="50"/>
      <c r="I76" s="21">
        <v>0</v>
      </c>
      <c r="J76" s="24" t="s">
        <v>46</v>
      </c>
    </row>
    <row r="77" spans="1:10" ht="25.9" customHeight="1" x14ac:dyDescent="0.7">
      <c r="A77" s="14">
        <v>15</v>
      </c>
      <c r="B77" s="1" t="s">
        <v>36</v>
      </c>
      <c r="C77" s="26">
        <v>59700</v>
      </c>
      <c r="D77" s="26"/>
      <c r="E77" s="29">
        <v>59700</v>
      </c>
      <c r="F77" s="29"/>
      <c r="G77" s="49">
        <v>0</v>
      </c>
      <c r="H77" s="50"/>
      <c r="I77" s="21">
        <v>100</v>
      </c>
      <c r="J77" s="24" t="s">
        <v>42</v>
      </c>
    </row>
    <row r="78" spans="1:10" ht="25.9" customHeight="1" x14ac:dyDescent="0.7">
      <c r="A78" s="26"/>
      <c r="B78" s="26"/>
      <c r="C78" s="27">
        <f>SUM(C63:C77)</f>
        <v>1522455.44</v>
      </c>
      <c r="D78" s="27"/>
      <c r="E78" s="28">
        <f>SUM(E63:E77)</f>
        <v>1213512.6299999999</v>
      </c>
      <c r="F78" s="28"/>
      <c r="G78" s="30">
        <f>SUM(G63:G77)</f>
        <v>306992.84000000003</v>
      </c>
      <c r="H78" s="31"/>
      <c r="I78" s="25">
        <f>E78*100/C78</f>
        <v>79.707595908357092</v>
      </c>
      <c r="J78" s="17"/>
    </row>
    <row r="79" spans="1:10" ht="30.75" x14ac:dyDescent="0.7">
      <c r="A79" s="41">
        <f>M79</f>
        <v>0</v>
      </c>
      <c r="B79" s="41"/>
      <c r="C79" s="41"/>
      <c r="D79" s="41"/>
      <c r="E79" s="41"/>
      <c r="F79" s="41"/>
      <c r="G79" s="41"/>
      <c r="H79" s="41"/>
      <c r="I79" s="41"/>
    </row>
    <row r="80" spans="1:10" ht="28.5" customHeight="1" x14ac:dyDescent="0.75">
      <c r="A80" s="40" t="s">
        <v>47</v>
      </c>
      <c r="B80" s="40"/>
      <c r="C80" s="40"/>
      <c r="D80" s="40"/>
      <c r="E80" s="40"/>
      <c r="F80" s="40"/>
      <c r="G80" s="40"/>
      <c r="H80" s="40"/>
      <c r="I80" s="40"/>
    </row>
    <row r="81" spans="1:9" ht="26.25" customHeight="1" x14ac:dyDescent="0.7">
      <c r="A81" s="42" t="s">
        <v>48</v>
      </c>
      <c r="B81" s="40"/>
      <c r="C81" s="40"/>
      <c r="D81" s="40"/>
      <c r="E81" s="40"/>
      <c r="F81" s="40"/>
      <c r="G81" s="40"/>
      <c r="H81" s="40"/>
      <c r="I81" s="40"/>
    </row>
    <row r="82" spans="1:9" ht="26.25" customHeight="1" x14ac:dyDescent="0.4">
      <c r="A82" s="40" t="s">
        <v>19</v>
      </c>
      <c r="B82" s="40"/>
      <c r="C82" s="40"/>
      <c r="D82" s="40"/>
      <c r="E82" s="40"/>
      <c r="F82" s="40"/>
      <c r="G82" s="40"/>
      <c r="H82" s="40"/>
      <c r="I82" s="40"/>
    </row>
  </sheetData>
  <mergeCells count="87">
    <mergeCell ref="G75:H75"/>
    <mergeCell ref="G76:H76"/>
    <mergeCell ref="G77:H77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D34:D35"/>
    <mergeCell ref="E34:E35"/>
    <mergeCell ref="F34:F35"/>
    <mergeCell ref="G34:G35"/>
    <mergeCell ref="H34:H35"/>
    <mergeCell ref="C63:D63"/>
    <mergeCell ref="C64:D64"/>
    <mergeCell ref="A1:J1"/>
    <mergeCell ref="A2:J2"/>
    <mergeCell ref="I5:I7"/>
    <mergeCell ref="J5:J7"/>
    <mergeCell ref="H6:H7"/>
    <mergeCell ref="G6:G7"/>
    <mergeCell ref="D5:H5"/>
    <mergeCell ref="C5:C7"/>
    <mergeCell ref="F6:F7"/>
    <mergeCell ref="E6:E7"/>
    <mergeCell ref="D6:D7"/>
    <mergeCell ref="B5:B7"/>
    <mergeCell ref="A5:A7"/>
    <mergeCell ref="A3:J3"/>
    <mergeCell ref="C70:D70"/>
    <mergeCell ref="E70:F70"/>
    <mergeCell ref="A82:I82"/>
    <mergeCell ref="A59:I59"/>
    <mergeCell ref="A60:I60"/>
    <mergeCell ref="A79:I79"/>
    <mergeCell ref="A80:I80"/>
    <mergeCell ref="A81:I81"/>
    <mergeCell ref="A62:B62"/>
    <mergeCell ref="C62:D62"/>
    <mergeCell ref="E62:F62"/>
    <mergeCell ref="E63:F63"/>
    <mergeCell ref="E64:F64"/>
    <mergeCell ref="E65:F65"/>
    <mergeCell ref="E66:F66"/>
    <mergeCell ref="E67:F67"/>
    <mergeCell ref="C67:D67"/>
    <mergeCell ref="C68:D68"/>
    <mergeCell ref="E68:F68"/>
    <mergeCell ref="C69:D69"/>
    <mergeCell ref="E69:F69"/>
    <mergeCell ref="G78:H78"/>
    <mergeCell ref="A29:J29"/>
    <mergeCell ref="A30:J30"/>
    <mergeCell ref="A31:J31"/>
    <mergeCell ref="A33:A35"/>
    <mergeCell ref="B33:B35"/>
    <mergeCell ref="C33:C35"/>
    <mergeCell ref="D33:H33"/>
    <mergeCell ref="I33:I35"/>
    <mergeCell ref="J33:J35"/>
    <mergeCell ref="C65:D65"/>
    <mergeCell ref="C66:D66"/>
    <mergeCell ref="C73:D73"/>
    <mergeCell ref="E73:F73"/>
    <mergeCell ref="C74:D74"/>
    <mergeCell ref="E74:F74"/>
    <mergeCell ref="A78:B78"/>
    <mergeCell ref="C78:D78"/>
    <mergeCell ref="E78:F78"/>
    <mergeCell ref="C71:D71"/>
    <mergeCell ref="E71:F71"/>
    <mergeCell ref="C72:D72"/>
    <mergeCell ref="E72:F72"/>
    <mergeCell ref="C77:D77"/>
    <mergeCell ref="E77:F77"/>
    <mergeCell ref="C75:D75"/>
    <mergeCell ref="E75:F75"/>
    <mergeCell ref="C76:D76"/>
    <mergeCell ref="E76:F76"/>
  </mergeCells>
  <pageMargins left="0.11811023622047245" right="0.11811023622047245" top="0.15748031496062992" bottom="0.15748031496062992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Administrator</cp:lastModifiedBy>
  <cp:lastPrinted>2023-05-17T04:15:01Z</cp:lastPrinted>
  <dcterms:created xsi:type="dcterms:W3CDTF">2023-02-15T05:26:31Z</dcterms:created>
  <dcterms:modified xsi:type="dcterms:W3CDTF">2023-05-29T10:28:32Z</dcterms:modified>
</cp:coreProperties>
</file>